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2935" windowHeight="11775"/>
  </bookViews>
  <sheets>
    <sheet name="MICS 11" sheetId="1" r:id="rId1"/>
    <sheet name="MICS 15" sheetId="4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M21" i="4"/>
  <c r="M22" s="1"/>
  <c r="M23" s="1"/>
  <c r="M24" s="1"/>
  <c r="M25" s="1"/>
  <c r="L21"/>
  <c r="L22" s="1"/>
  <c r="L23" s="1"/>
  <c r="L24" s="1"/>
  <c r="L25" s="1"/>
  <c r="K21"/>
  <c r="K22" s="1"/>
  <c r="K23" s="1"/>
  <c r="K24" s="1"/>
  <c r="K25" s="1"/>
  <c r="K13"/>
  <c r="L13" s="1"/>
  <c r="K12"/>
  <c r="L12" s="1"/>
  <c r="K11"/>
  <c r="L11" s="1"/>
  <c r="K10"/>
  <c r="L10" s="1"/>
  <c r="K9"/>
  <c r="L9" s="1"/>
  <c r="L10" i="1"/>
  <c r="L9"/>
  <c r="K10"/>
  <c r="K11"/>
  <c r="L11" s="1"/>
  <c r="K12"/>
  <c r="L12" s="1"/>
  <c r="K13"/>
  <c r="L13" s="1"/>
  <c r="K9"/>
  <c r="N21"/>
  <c r="N22" s="1"/>
  <c r="N23" s="1"/>
  <c r="N24" s="1"/>
  <c r="N25" s="1"/>
  <c r="M21"/>
  <c r="M22" s="1"/>
  <c r="M23" s="1"/>
  <c r="M24" s="1"/>
  <c r="M25" s="1"/>
  <c r="L21"/>
  <c r="L22" s="1"/>
  <c r="L23" s="1"/>
  <c r="L24" s="1"/>
  <c r="L25" s="1"/>
  <c r="K21"/>
  <c r="K22" s="1"/>
  <c r="K23" s="1"/>
  <c r="K24" s="1"/>
  <c r="K25" s="1"/>
  <c r="N21" i="4" l="1"/>
  <c r="N22" s="1"/>
  <c r="N23" s="1"/>
  <c r="N24" s="1"/>
  <c r="N25" s="1"/>
</calcChain>
</file>

<file path=xl/sharedStrings.xml><?xml version="1.0" encoding="utf-8"?>
<sst xmlns="http://schemas.openxmlformats.org/spreadsheetml/2006/main" count="70" uniqueCount="34">
  <si>
    <t>_t</t>
  </si>
  <si>
    <t>Haz. Ratio</t>
  </si>
  <si>
    <t>Std. Err.</t>
  </si>
  <si>
    <t>z</t>
  </si>
  <si>
    <t>P&gt;z</t>
  </si>
  <si>
    <t>[95% Conf.</t>
  </si>
  <si>
    <t>Interval]</t>
  </si>
  <si>
    <t>tp1</t>
  </si>
  <si>
    <t>tp2</t>
  </si>
  <si>
    <t>tp3</t>
  </si>
  <si>
    <t>tp4</t>
  </si>
  <si>
    <t>tp5</t>
  </si>
  <si>
    <t>_IAfter1980_0</t>
  </si>
  <si>
    <t>_IAfter1980_1</t>
  </si>
  <si>
    <t>_IAfter1980_2</t>
  </si>
  <si>
    <t>_IAfter1980_3</t>
  </si>
  <si>
    <t>_IAgeGrMo_0</t>
  </si>
  <si>
    <t>_IAgeGrMo_1</t>
  </si>
  <si>
    <t>_IMothNoPri_1</t>
  </si>
  <si>
    <t>_IM_MALE_1</t>
  </si>
  <si>
    <t>MICS_AnalysisChildMortality.do</t>
  </si>
  <si>
    <t>Parameter: ChildMortalityRelativeRisks</t>
  </si>
  <si>
    <t>Parameter Description:Child mortality relative risk</t>
  </si>
  <si>
    <t>Relative risks for child mortality</t>
  </si>
  <si>
    <t>Age range for child mortality</t>
  </si>
  <si>
    <t>Mothers age at birth below 15</t>
  </si>
  <si>
    <t>Mothers age at birth below 17</t>
  </si>
  <si>
    <t>Mother never entered primary education</t>
  </si>
  <si>
    <t>Mother dropped out of primary education</t>
  </si>
  <si>
    <t>Parameter: ChildMortalityBaseRisk</t>
  </si>
  <si>
    <t>Parameter Description:Child mortality baseline risk</t>
  </si>
  <si>
    <t>Sex</t>
  </si>
  <si>
    <t>Female</t>
  </si>
  <si>
    <t>Male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</si>
</sst>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3" fillId="4" borderId="0" xfId="0" applyFont="1" applyFill="1"/>
    <xf numFmtId="0" fontId="1" fillId="4" borderId="0" xfId="0" applyFont="1" applyFill="1"/>
    <xf numFmtId="0" fontId="0" fillId="2" borderId="0" xfId="0" applyFill="1" applyAlignment="1">
      <alignment wrapText="1"/>
    </xf>
    <xf numFmtId="0" fontId="2" fillId="2" borderId="0" xfId="0" applyFont="1" applyFill="1"/>
    <xf numFmtId="0" fontId="0" fillId="5" borderId="0" xfId="0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workbookViewId="0"/>
  </sheetViews>
  <sheetFormatPr defaultRowHeight="15"/>
  <cols>
    <col min="1" max="1" width="13.140625" style="1" customWidth="1"/>
    <col min="2" max="9" width="9.140625" style="1"/>
    <col min="10" max="14" width="20.5703125" style="1" customWidth="1"/>
    <col min="15" max="16384" width="9.140625" style="1"/>
  </cols>
  <sheetData>
    <row r="1" spans="1:12" s="3" customFormat="1">
      <c r="A1" s="4" t="s">
        <v>20</v>
      </c>
    </row>
    <row r="4" spans="1:12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J4" s="6" t="s">
        <v>29</v>
      </c>
    </row>
    <row r="5" spans="1:12">
      <c r="A5" s="2"/>
      <c r="B5" s="2"/>
      <c r="C5" s="2"/>
      <c r="D5" s="2"/>
      <c r="E5" s="2"/>
      <c r="F5" s="2"/>
      <c r="G5" s="2"/>
      <c r="J5" s="1" t="s">
        <v>30</v>
      </c>
    </row>
    <row r="6" spans="1:12">
      <c r="A6" s="2" t="s">
        <v>7</v>
      </c>
      <c r="B6" s="2">
        <v>1.21082E-2</v>
      </c>
      <c r="C6" s="2">
        <v>1.5525999999999999E-3</v>
      </c>
      <c r="D6" s="2">
        <v>-34.42</v>
      </c>
      <c r="E6" s="2">
        <v>0</v>
      </c>
      <c r="F6" s="2">
        <v>9.4173999999999994E-3</v>
      </c>
      <c r="G6" s="2">
        <v>1.55678E-2</v>
      </c>
    </row>
    <row r="7" spans="1:12">
      <c r="A7" s="2" t="s">
        <v>8</v>
      </c>
      <c r="B7" s="2">
        <v>3.5906000000000002E-3</v>
      </c>
      <c r="C7" s="2">
        <v>4.9330000000000001E-4</v>
      </c>
      <c r="D7" s="2">
        <v>-40.97</v>
      </c>
      <c r="E7" s="2">
        <v>0</v>
      </c>
      <c r="F7" s="2">
        <v>2.7430000000000002E-3</v>
      </c>
      <c r="G7" s="2">
        <v>4.7001999999999999E-3</v>
      </c>
      <c r="K7" s="1" t="s">
        <v>31</v>
      </c>
    </row>
    <row r="8" spans="1:12">
      <c r="A8" s="2" t="s">
        <v>9</v>
      </c>
      <c r="B8" s="2">
        <v>1.3328999999999999E-3</v>
      </c>
      <c r="C8" s="2">
        <v>2.1159999999999999E-4</v>
      </c>
      <c r="D8" s="2">
        <v>-41.71</v>
      </c>
      <c r="E8" s="2">
        <v>0</v>
      </c>
      <c r="F8" s="2">
        <v>9.7659999999999999E-4</v>
      </c>
      <c r="G8" s="2">
        <v>1.8193E-3</v>
      </c>
      <c r="J8" s="1" t="s">
        <v>24</v>
      </c>
      <c r="K8" s="8" t="s">
        <v>32</v>
      </c>
      <c r="L8" s="8" t="s">
        <v>33</v>
      </c>
    </row>
    <row r="9" spans="1:12">
      <c r="A9" s="2" t="s">
        <v>10</v>
      </c>
      <c r="B9" s="2">
        <v>1.0329E-3</v>
      </c>
      <c r="C9" s="2">
        <v>1.76E-4</v>
      </c>
      <c r="D9" s="2">
        <v>-40.340000000000003</v>
      </c>
      <c r="E9" s="2">
        <v>0</v>
      </c>
      <c r="F9" s="2">
        <v>7.3950000000000003E-4</v>
      </c>
      <c r="G9" s="2">
        <v>1.4425E-3</v>
      </c>
      <c r="J9" s="1">
        <v>0</v>
      </c>
      <c r="K9" s="7">
        <f>B6</f>
        <v>1.21082E-2</v>
      </c>
      <c r="L9" s="7">
        <f>K9*$B$18</f>
        <v>1.3148875573599998E-2</v>
      </c>
    </row>
    <row r="10" spans="1:12">
      <c r="A10" s="2" t="s">
        <v>11</v>
      </c>
      <c r="B10" s="2">
        <v>1.0196999999999999E-3</v>
      </c>
      <c r="C10" s="2">
        <v>1.7789999999999999E-4</v>
      </c>
      <c r="D10" s="2">
        <v>-39.49</v>
      </c>
      <c r="E10" s="2">
        <v>0</v>
      </c>
      <c r="F10" s="2">
        <v>7.2449999999999999E-4</v>
      </c>
      <c r="G10" s="2">
        <v>1.4353E-3</v>
      </c>
      <c r="J10" s="1">
        <v>1</v>
      </c>
      <c r="K10" s="7">
        <f t="shared" ref="K10:K13" si="0">B7</f>
        <v>3.5906000000000002E-3</v>
      </c>
      <c r="L10" s="7">
        <f t="shared" ref="L10:L13" si="1">K10*$B$18</f>
        <v>3.8992048888E-3</v>
      </c>
    </row>
    <row r="11" spans="1:12">
      <c r="A11" s="2" t="s">
        <v>12</v>
      </c>
      <c r="B11" s="2">
        <v>4.5903299999999998</v>
      </c>
      <c r="C11" s="2">
        <v>1.080746</v>
      </c>
      <c r="D11" s="2">
        <v>6.47</v>
      </c>
      <c r="E11" s="2">
        <v>0</v>
      </c>
      <c r="F11" s="2">
        <v>2.8935919999999999</v>
      </c>
      <c r="G11" s="2">
        <v>7.2819989999999999</v>
      </c>
      <c r="J11" s="1">
        <v>2</v>
      </c>
      <c r="K11" s="7">
        <f t="shared" si="0"/>
        <v>1.3328999999999999E-3</v>
      </c>
      <c r="L11" s="7">
        <f t="shared" si="1"/>
        <v>1.4474600891999998E-3</v>
      </c>
    </row>
    <row r="12" spans="1:12">
      <c r="A12" s="2" t="s">
        <v>13</v>
      </c>
      <c r="B12" s="2">
        <v>2.7189679999999998</v>
      </c>
      <c r="C12" s="2">
        <v>0.37108819999999998</v>
      </c>
      <c r="D12" s="2">
        <v>7.33</v>
      </c>
      <c r="E12" s="2">
        <v>0</v>
      </c>
      <c r="F12" s="2">
        <v>2.080803</v>
      </c>
      <c r="G12" s="2">
        <v>3.5528520000000001</v>
      </c>
      <c r="J12" s="1">
        <v>3</v>
      </c>
      <c r="K12" s="7">
        <f t="shared" si="0"/>
        <v>1.0329E-3</v>
      </c>
      <c r="L12" s="7">
        <f t="shared" si="1"/>
        <v>1.1216756892E-3</v>
      </c>
    </row>
    <row r="13" spans="1:12">
      <c r="A13" s="2" t="s">
        <v>14</v>
      </c>
      <c r="B13" s="2">
        <v>2.6533440000000001</v>
      </c>
      <c r="C13" s="2">
        <v>0.32211079999999997</v>
      </c>
      <c r="D13" s="2">
        <v>8.0399999999999991</v>
      </c>
      <c r="E13" s="2">
        <v>0</v>
      </c>
      <c r="F13" s="2">
        <v>2.091507</v>
      </c>
      <c r="G13" s="2">
        <v>3.3661059999999998</v>
      </c>
      <c r="J13" s="1">
        <v>4</v>
      </c>
      <c r="K13" s="7">
        <f t="shared" si="0"/>
        <v>1.0196999999999999E-3</v>
      </c>
      <c r="L13" s="7">
        <f t="shared" si="1"/>
        <v>1.1073411755999998E-3</v>
      </c>
    </row>
    <row r="14" spans="1:12">
      <c r="A14" s="2" t="s">
        <v>15</v>
      </c>
      <c r="B14" s="2">
        <v>1.699236</v>
      </c>
      <c r="C14" s="2">
        <v>0.20361489999999999</v>
      </c>
      <c r="D14" s="2">
        <v>4.42</v>
      </c>
      <c r="E14" s="2">
        <v>0</v>
      </c>
      <c r="F14" s="2">
        <v>1.343558</v>
      </c>
      <c r="G14" s="2">
        <v>2.1490719999999999</v>
      </c>
    </row>
    <row r="15" spans="1:12">
      <c r="A15" s="2" t="s">
        <v>16</v>
      </c>
      <c r="B15" s="2">
        <v>1.745663</v>
      </c>
      <c r="C15" s="2">
        <v>0.17851549999999999</v>
      </c>
      <c r="D15" s="2">
        <v>5.45</v>
      </c>
      <c r="E15" s="2">
        <v>0</v>
      </c>
      <c r="F15" s="2">
        <v>1.4286129999999999</v>
      </c>
      <c r="G15" s="2">
        <v>2.133076</v>
      </c>
    </row>
    <row r="16" spans="1:12">
      <c r="A16" s="2" t="s">
        <v>17</v>
      </c>
      <c r="B16" s="2">
        <v>1.4404589999999999</v>
      </c>
      <c r="C16" s="2">
        <v>0.1351888</v>
      </c>
      <c r="D16" s="2">
        <v>3.89</v>
      </c>
      <c r="E16" s="2">
        <v>0</v>
      </c>
      <c r="F16" s="2">
        <v>1.1984349999999999</v>
      </c>
      <c r="G16" s="2">
        <v>1.7313590000000001</v>
      </c>
      <c r="J16" s="6" t="s">
        <v>21</v>
      </c>
    </row>
    <row r="17" spans="1:15">
      <c r="A17" s="2" t="s">
        <v>18</v>
      </c>
      <c r="B17" s="2">
        <v>1.4445079999999999</v>
      </c>
      <c r="C17" s="2">
        <v>9.4925599999999999E-2</v>
      </c>
      <c r="D17" s="2">
        <v>5.6</v>
      </c>
      <c r="E17" s="2">
        <v>0</v>
      </c>
      <c r="F17" s="2">
        <v>1.269941</v>
      </c>
      <c r="G17" s="2">
        <v>1.6430720000000001</v>
      </c>
      <c r="J17" s="1" t="s">
        <v>22</v>
      </c>
    </row>
    <row r="18" spans="1:15">
      <c r="A18" s="2" t="s">
        <v>19</v>
      </c>
      <c r="B18" s="2">
        <v>1.0859479999999999</v>
      </c>
      <c r="C18" s="2">
        <v>5.3524000000000002E-2</v>
      </c>
      <c r="D18" s="2">
        <v>1.67</v>
      </c>
      <c r="E18" s="2">
        <v>9.4E-2</v>
      </c>
      <c r="F18" s="2">
        <v>0.98595080000000002</v>
      </c>
      <c r="G18" s="2">
        <v>1.196088</v>
      </c>
    </row>
    <row r="19" spans="1:15">
      <c r="K19" s="1" t="s">
        <v>23</v>
      </c>
    </row>
    <row r="20" spans="1:15" ht="45">
      <c r="J20" s="5" t="s">
        <v>24</v>
      </c>
      <c r="K20" s="5" t="s">
        <v>25</v>
      </c>
      <c r="L20" s="5" t="s">
        <v>26</v>
      </c>
      <c r="M20" s="5" t="s">
        <v>27</v>
      </c>
      <c r="N20" s="5" t="s">
        <v>28</v>
      </c>
    </row>
    <row r="21" spans="1:15">
      <c r="J21" s="1">
        <v>0</v>
      </c>
      <c r="K21" s="7">
        <f>B15</f>
        <v>1.745663</v>
      </c>
      <c r="L21" s="7">
        <f>B16</f>
        <v>1.4404589999999999</v>
      </c>
      <c r="M21" s="7">
        <f>B17</f>
        <v>1.4445079999999999</v>
      </c>
      <c r="N21" s="7">
        <f>M21</f>
        <v>1.4445079999999999</v>
      </c>
    </row>
    <row r="22" spans="1:15">
      <c r="J22" s="1">
        <v>1</v>
      </c>
      <c r="K22" s="7">
        <f>K21</f>
        <v>1.745663</v>
      </c>
      <c r="L22" s="7">
        <f>L21</f>
        <v>1.4404589999999999</v>
      </c>
      <c r="M22" s="7">
        <f>M21</f>
        <v>1.4445079999999999</v>
      </c>
      <c r="N22" s="7">
        <f>N21</f>
        <v>1.4445079999999999</v>
      </c>
    </row>
    <row r="23" spans="1:15">
      <c r="J23" s="1">
        <v>2</v>
      </c>
      <c r="K23" s="7">
        <f t="shared" ref="K23:K25" si="2">K22</f>
        <v>1.745663</v>
      </c>
      <c r="L23" s="7">
        <f t="shared" ref="L23:L25" si="3">L22</f>
        <v>1.4404589999999999</v>
      </c>
      <c r="M23" s="7">
        <f t="shared" ref="M23:M25" si="4">M22</f>
        <v>1.4445079999999999</v>
      </c>
      <c r="N23" s="7">
        <f t="shared" ref="N23:N25" si="5">N22</f>
        <v>1.4445079999999999</v>
      </c>
    </row>
    <row r="24" spans="1:15">
      <c r="J24" s="1">
        <v>3</v>
      </c>
      <c r="K24" s="7">
        <f t="shared" si="2"/>
        <v>1.745663</v>
      </c>
      <c r="L24" s="7">
        <f t="shared" si="3"/>
        <v>1.4404589999999999</v>
      </c>
      <c r="M24" s="7">
        <f t="shared" si="4"/>
        <v>1.4445079999999999</v>
      </c>
      <c r="N24" s="7">
        <f t="shared" si="5"/>
        <v>1.4445079999999999</v>
      </c>
      <c r="O24" s="5"/>
    </row>
    <row r="25" spans="1:15">
      <c r="J25" s="1">
        <v>4</v>
      </c>
      <c r="K25" s="7">
        <f t="shared" si="2"/>
        <v>1.745663</v>
      </c>
      <c r="L25" s="7">
        <f t="shared" si="3"/>
        <v>1.4404589999999999</v>
      </c>
      <c r="M25" s="7">
        <f t="shared" si="4"/>
        <v>1.4445079999999999</v>
      </c>
      <c r="N25" s="7">
        <f t="shared" si="5"/>
        <v>1.4445079999999999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O25"/>
  <sheetViews>
    <sheetView workbookViewId="0">
      <selection activeCell="J27" sqref="J27"/>
    </sheetView>
  </sheetViews>
  <sheetFormatPr defaultRowHeight="15"/>
  <cols>
    <col min="1" max="1" width="13.140625" style="1" customWidth="1"/>
    <col min="2" max="9" width="9.140625" style="1"/>
    <col min="10" max="14" width="20.5703125" style="1" customWidth="1"/>
    <col min="15" max="16384" width="9.140625" style="1"/>
  </cols>
  <sheetData>
    <row r="1" spans="1:12" s="3" customFormat="1">
      <c r="A1" s="4" t="s">
        <v>20</v>
      </c>
    </row>
    <row r="4" spans="1:12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J4" s="6" t="s">
        <v>29</v>
      </c>
    </row>
    <row r="5" spans="1:12">
      <c r="A5" s="2"/>
      <c r="B5" s="2"/>
      <c r="C5" s="2"/>
      <c r="D5" s="2"/>
      <c r="E5" s="2"/>
      <c r="F5" s="2"/>
      <c r="G5" s="2"/>
      <c r="J5" s="1" t="s">
        <v>30</v>
      </c>
    </row>
    <row r="6" spans="1:12">
      <c r="A6" s="2" t="s">
        <v>7</v>
      </c>
      <c r="B6" s="2">
        <v>1.3173900000000001E-2</v>
      </c>
      <c r="C6" s="2">
        <v>9.6960000000000004E-4</v>
      </c>
      <c r="D6" s="2">
        <v>-58.83</v>
      </c>
      <c r="E6" s="2">
        <v>0</v>
      </c>
      <c r="F6" s="2">
        <v>1.1404299999999999E-2</v>
      </c>
      <c r="G6" s="2">
        <v>1.52181E-2</v>
      </c>
    </row>
    <row r="7" spans="1:12">
      <c r="A7" s="2" t="s">
        <v>8</v>
      </c>
      <c r="B7" s="2">
        <v>5.4047000000000001E-3</v>
      </c>
      <c r="C7" s="2">
        <v>4.6210000000000001E-4</v>
      </c>
      <c r="D7" s="2">
        <v>-61.06</v>
      </c>
      <c r="E7" s="2">
        <v>0</v>
      </c>
      <c r="F7" s="2">
        <v>4.5707999999999999E-3</v>
      </c>
      <c r="G7" s="2">
        <v>6.3907E-3</v>
      </c>
      <c r="K7" s="1" t="s">
        <v>31</v>
      </c>
    </row>
    <row r="8" spans="1:12">
      <c r="A8" s="2" t="s">
        <v>9</v>
      </c>
      <c r="B8" s="2">
        <v>1.8002999999999999E-3</v>
      </c>
      <c r="C8" s="2">
        <v>2.1699999999999999E-4</v>
      </c>
      <c r="D8" s="2">
        <v>-52.43</v>
      </c>
      <c r="E8" s="2">
        <v>0</v>
      </c>
      <c r="F8" s="2">
        <v>1.4215E-3</v>
      </c>
      <c r="G8" s="2">
        <v>2.2801000000000002E-3</v>
      </c>
      <c r="J8" s="1" t="s">
        <v>24</v>
      </c>
      <c r="K8" s="8" t="s">
        <v>32</v>
      </c>
      <c r="L8" s="8" t="s">
        <v>33</v>
      </c>
    </row>
    <row r="9" spans="1:12">
      <c r="A9" s="2" t="s">
        <v>10</v>
      </c>
      <c r="B9" s="2">
        <v>1.1845E-3</v>
      </c>
      <c r="C9" s="2">
        <v>1.7349999999999999E-4</v>
      </c>
      <c r="D9" s="2">
        <v>-46</v>
      </c>
      <c r="E9" s="2">
        <v>0</v>
      </c>
      <c r="F9" s="2">
        <v>8.8889999999999998E-4</v>
      </c>
      <c r="G9" s="2">
        <v>1.5785E-3</v>
      </c>
      <c r="J9" s="1">
        <v>0</v>
      </c>
      <c r="K9" s="7">
        <f>B6</f>
        <v>1.3173900000000001E-2</v>
      </c>
      <c r="L9" s="7">
        <f>K9*$B$18</f>
        <v>1.4106203729100002E-2</v>
      </c>
    </row>
    <row r="10" spans="1:12">
      <c r="A10" s="2" t="s">
        <v>11</v>
      </c>
      <c r="B10" s="2">
        <v>1.3270000000000001E-3</v>
      </c>
      <c r="C10" s="2">
        <v>1.9259999999999999E-4</v>
      </c>
      <c r="D10" s="2">
        <v>-45.64</v>
      </c>
      <c r="E10" s="2">
        <v>0</v>
      </c>
      <c r="F10" s="2">
        <v>9.9839999999999998E-4</v>
      </c>
      <c r="G10" s="2">
        <v>1.7637E-3</v>
      </c>
      <c r="J10" s="1">
        <v>1</v>
      </c>
      <c r="K10" s="7">
        <f t="shared" ref="K10:K13" si="0">B7</f>
        <v>5.4047000000000001E-3</v>
      </c>
      <c r="L10" s="7">
        <f t="shared" ref="L10:L13" si="1">K10*$B$18</f>
        <v>5.7871852143000007E-3</v>
      </c>
    </row>
    <row r="11" spans="1:12">
      <c r="A11" s="2" t="s">
        <v>12</v>
      </c>
      <c r="B11" s="2">
        <v>6.5607680000000004</v>
      </c>
      <c r="C11" s="2">
        <v>3.3869609999999999</v>
      </c>
      <c r="D11" s="2">
        <v>3.64</v>
      </c>
      <c r="E11" s="2">
        <v>0</v>
      </c>
      <c r="F11" s="2">
        <v>2.3852090000000001</v>
      </c>
      <c r="G11" s="2">
        <v>18.04608</v>
      </c>
      <c r="J11" s="1">
        <v>2</v>
      </c>
      <c r="K11" s="7">
        <f t="shared" si="0"/>
        <v>1.8002999999999999E-3</v>
      </c>
      <c r="L11" s="7">
        <f t="shared" si="1"/>
        <v>1.9277054307E-3</v>
      </c>
    </row>
    <row r="12" spans="1:12">
      <c r="A12" s="2" t="s">
        <v>13</v>
      </c>
      <c r="B12" s="2">
        <v>3.5086889999999999</v>
      </c>
      <c r="C12" s="2">
        <v>0.42620669999999999</v>
      </c>
      <c r="D12" s="2">
        <v>10.33</v>
      </c>
      <c r="E12" s="2">
        <v>0</v>
      </c>
      <c r="F12" s="2">
        <v>2.765336</v>
      </c>
      <c r="G12" s="2">
        <v>4.4518630000000003</v>
      </c>
      <c r="J12" s="1">
        <v>3</v>
      </c>
      <c r="K12" s="7">
        <f t="shared" si="0"/>
        <v>1.1845E-3</v>
      </c>
      <c r="L12" s="7">
        <f t="shared" si="1"/>
        <v>1.2683258805E-3</v>
      </c>
    </row>
    <row r="13" spans="1:12">
      <c r="A13" s="2" t="s">
        <v>14</v>
      </c>
      <c r="B13" s="2">
        <v>2.6513469999999999</v>
      </c>
      <c r="C13" s="2">
        <v>0.20619319999999999</v>
      </c>
      <c r="D13" s="2">
        <v>12.54</v>
      </c>
      <c r="E13" s="2">
        <v>0</v>
      </c>
      <c r="F13" s="2">
        <v>2.2765080000000002</v>
      </c>
      <c r="G13" s="2">
        <v>3.087904</v>
      </c>
      <c r="J13" s="1">
        <v>4</v>
      </c>
      <c r="K13" s="7">
        <f t="shared" si="0"/>
        <v>1.3270000000000001E-3</v>
      </c>
      <c r="L13" s="7">
        <f t="shared" si="1"/>
        <v>1.4209104630000002E-3</v>
      </c>
    </row>
    <row r="14" spans="1:12">
      <c r="A14" s="2" t="s">
        <v>15</v>
      </c>
      <c r="B14" s="2">
        <v>1.518896</v>
      </c>
      <c r="C14" s="2">
        <v>0.1076849</v>
      </c>
      <c r="D14" s="2">
        <v>5.9</v>
      </c>
      <c r="E14" s="2">
        <v>0</v>
      </c>
      <c r="F14" s="2">
        <v>1.3218449999999999</v>
      </c>
      <c r="G14" s="2">
        <v>1.745322</v>
      </c>
    </row>
    <row r="15" spans="1:12">
      <c r="A15" s="2" t="s">
        <v>16</v>
      </c>
      <c r="B15" s="2">
        <v>1.5294410000000001</v>
      </c>
      <c r="C15" s="2">
        <v>0.1773101</v>
      </c>
      <c r="D15" s="2">
        <v>3.67</v>
      </c>
      <c r="E15" s="2">
        <v>0</v>
      </c>
      <c r="F15" s="2">
        <v>1.2185729999999999</v>
      </c>
      <c r="G15" s="2">
        <v>1.9196120000000001</v>
      </c>
    </row>
    <row r="16" spans="1:12">
      <c r="A16" s="2" t="s">
        <v>17</v>
      </c>
      <c r="B16" s="2">
        <v>1.2552129999999999</v>
      </c>
      <c r="C16" s="2">
        <v>0.13533490000000001</v>
      </c>
      <c r="D16" s="2">
        <v>2.11</v>
      </c>
      <c r="E16" s="2">
        <v>3.5000000000000003E-2</v>
      </c>
      <c r="F16" s="2">
        <v>1.016114</v>
      </c>
      <c r="G16" s="2">
        <v>1.5505739999999999</v>
      </c>
      <c r="J16" s="6" t="s">
        <v>21</v>
      </c>
    </row>
    <row r="17" spans="1:15">
      <c r="A17" s="2" t="s">
        <v>18</v>
      </c>
      <c r="B17" s="2">
        <v>1.1346510000000001</v>
      </c>
      <c r="C17" s="2">
        <v>6.1501599999999997E-2</v>
      </c>
      <c r="D17" s="2">
        <v>2.33</v>
      </c>
      <c r="E17" s="2">
        <v>0.02</v>
      </c>
      <c r="F17" s="2">
        <v>1.020292</v>
      </c>
      <c r="G17" s="2">
        <v>1.2618279999999999</v>
      </c>
      <c r="J17" s="1" t="s">
        <v>22</v>
      </c>
    </row>
    <row r="18" spans="1:15">
      <c r="A18" s="2" t="s">
        <v>19</v>
      </c>
      <c r="B18" s="2">
        <v>1.0707690000000001</v>
      </c>
      <c r="C18" s="2">
        <v>5.7986299999999998E-2</v>
      </c>
      <c r="D18" s="2">
        <v>1.26</v>
      </c>
      <c r="E18" s="2">
        <v>0.20699999999999999</v>
      </c>
      <c r="F18" s="2">
        <v>0.96294150000000001</v>
      </c>
      <c r="G18" s="2">
        <v>1.190671</v>
      </c>
    </row>
    <row r="19" spans="1:15">
      <c r="K19" s="1" t="s">
        <v>23</v>
      </c>
    </row>
    <row r="20" spans="1:15" ht="45">
      <c r="J20" s="5" t="s">
        <v>24</v>
      </c>
      <c r="K20" s="5" t="s">
        <v>25</v>
      </c>
      <c r="L20" s="5" t="s">
        <v>26</v>
      </c>
      <c r="M20" s="5" t="s">
        <v>27</v>
      </c>
      <c r="N20" s="5" t="s">
        <v>28</v>
      </c>
    </row>
    <row r="21" spans="1:15">
      <c r="J21" s="1">
        <v>0</v>
      </c>
      <c r="K21" s="7">
        <f>B15</f>
        <v>1.5294410000000001</v>
      </c>
      <c r="L21" s="7">
        <f>B16</f>
        <v>1.2552129999999999</v>
      </c>
      <c r="M21" s="7">
        <f>B17</f>
        <v>1.1346510000000001</v>
      </c>
      <c r="N21" s="7">
        <f>M21</f>
        <v>1.1346510000000001</v>
      </c>
    </row>
    <row r="22" spans="1:15">
      <c r="J22" s="1">
        <v>1</v>
      </c>
      <c r="K22" s="7">
        <f>K21</f>
        <v>1.5294410000000001</v>
      </c>
      <c r="L22" s="7">
        <f>L21</f>
        <v>1.2552129999999999</v>
      </c>
      <c r="M22" s="7">
        <f>M21</f>
        <v>1.1346510000000001</v>
      </c>
      <c r="N22" s="7">
        <f>N21</f>
        <v>1.1346510000000001</v>
      </c>
    </row>
    <row r="23" spans="1:15">
      <c r="J23" s="1">
        <v>2</v>
      </c>
      <c r="K23" s="7">
        <f t="shared" ref="K23:N25" si="2">K22</f>
        <v>1.5294410000000001</v>
      </c>
      <c r="L23" s="7">
        <f t="shared" si="2"/>
        <v>1.2552129999999999</v>
      </c>
      <c r="M23" s="7">
        <f t="shared" si="2"/>
        <v>1.1346510000000001</v>
      </c>
      <c r="N23" s="7">
        <f t="shared" si="2"/>
        <v>1.1346510000000001</v>
      </c>
    </row>
    <row r="24" spans="1:15">
      <c r="J24" s="1">
        <v>3</v>
      </c>
      <c r="K24" s="7">
        <f t="shared" si="2"/>
        <v>1.5294410000000001</v>
      </c>
      <c r="L24" s="7">
        <f t="shared" si="2"/>
        <v>1.2552129999999999</v>
      </c>
      <c r="M24" s="7">
        <f t="shared" si="2"/>
        <v>1.1346510000000001</v>
      </c>
      <c r="N24" s="7">
        <f t="shared" si="2"/>
        <v>1.1346510000000001</v>
      </c>
      <c r="O24" s="5"/>
    </row>
    <row r="25" spans="1:15">
      <c r="J25" s="1">
        <v>4</v>
      </c>
      <c r="K25" s="7">
        <f t="shared" si="2"/>
        <v>1.5294410000000001</v>
      </c>
      <c r="L25" s="7">
        <f t="shared" si="2"/>
        <v>1.2552129999999999</v>
      </c>
      <c r="M25" s="7">
        <f t="shared" si="2"/>
        <v>1.1346510000000001</v>
      </c>
      <c r="N25" s="7">
        <f t="shared" si="2"/>
        <v>1.1346510000000001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MICS 11</vt:lpstr>
      <vt:lpstr>MICS 15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martin@spielauer.ca</dc:creator>
  <cp:lastModifiedBy>Martin</cp:lastModifiedBy>
  <dcterms:created xsi:type="dcterms:W3CDTF">2016-12-04T14:00:26Z</dcterms:created>
  <dcterms:modified xsi:type="dcterms:W3CDTF">2017-05-24T18:16:44Z</dcterms:modified>
</cp:coreProperties>
</file>